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ule\Dropbox (Congeladíssimos)\Pasta da equipe Congeladíssimos\Administrativo\Cardapio\"/>
    </mc:Choice>
  </mc:AlternateContent>
  <xr:revisionPtr revIDLastSave="0" documentId="8_{A244064D-C74D-43BF-8515-EDB7497E381A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Plan1!$E$1:$E$135</definedName>
    <definedName name="_xlnm.Print_Area" localSheetId="0">Plan1!$B$1:$F$135</definedName>
    <definedName name="_xlnm.Print_Titles" localSheetId="0">Plan1!$1:$1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F50" i="1"/>
  <c r="F48" i="1"/>
  <c r="F46" i="1"/>
  <c r="F44" i="1"/>
  <c r="F42" i="1"/>
  <c r="F40" i="1"/>
  <c r="F38" i="1"/>
  <c r="F64" i="1" l="1"/>
  <c r="F95" i="1"/>
  <c r="F120" i="1" l="1"/>
  <c r="F119" i="1" l="1"/>
  <c r="F118" i="1" l="1"/>
  <c r="F116" i="1" l="1"/>
  <c r="F115" i="1"/>
  <c r="F121" i="1" l="1"/>
  <c r="F117" i="1"/>
  <c r="E124" i="1" l="1"/>
  <c r="F68" i="1" l="1"/>
  <c r="F66" i="1"/>
  <c r="F93" i="1" l="1"/>
  <c r="F6" i="1"/>
  <c r="F58" i="1"/>
  <c r="F91" i="1"/>
  <c r="F89" i="1"/>
  <c r="F97" i="1"/>
  <c r="F87" i="1"/>
  <c r="F85" i="1"/>
  <c r="F83" i="1"/>
  <c r="F79" i="1"/>
  <c r="F77" i="1"/>
  <c r="F20" i="1"/>
  <c r="F18" i="1"/>
  <c r="F8" i="1"/>
  <c r="F12" i="1"/>
  <c r="F10" i="1"/>
  <c r="F14" i="1"/>
  <c r="F16" i="1"/>
  <c r="F22" i="1"/>
  <c r="F24" i="1"/>
  <c r="F26" i="1"/>
  <c r="F28" i="1"/>
  <c r="F30" i="1"/>
  <c r="F32" i="1"/>
  <c r="F34" i="1"/>
  <c r="F36" i="1"/>
  <c r="F54" i="1"/>
  <c r="F56" i="1"/>
  <c r="F60" i="1"/>
  <c r="F62" i="1"/>
  <c r="F101" i="1"/>
  <c r="F103" i="1"/>
  <c r="F105" i="1"/>
  <c r="F107" i="1"/>
  <c r="F109" i="1"/>
  <c r="F111" i="1"/>
  <c r="F122" i="1"/>
  <c r="F123" i="1"/>
  <c r="F124" i="1" l="1"/>
  <c r="F125" i="1" s="1"/>
  <c r="F126" i="1" s="1"/>
  <c r="F127" i="1" s="1"/>
</calcChain>
</file>

<file path=xl/sharedStrings.xml><?xml version="1.0" encoding="utf-8"?>
<sst xmlns="http://schemas.openxmlformats.org/spreadsheetml/2006/main" count="195" uniqueCount="182">
  <si>
    <t>Preço</t>
  </si>
  <si>
    <t xml:space="preserve">Espaguete com Almôndega </t>
  </si>
  <si>
    <t>(Espaguete,Almôndega de Carne, Molho de Tomate com Manjericão e Parmesão)</t>
  </si>
  <si>
    <t>Bacalhau Espiritual e Arroz com Brócolis</t>
  </si>
  <si>
    <t>(Bacalhau Espiritual e Arroz com Brócolis)</t>
  </si>
  <si>
    <t>Espaguete Com Gorgonzola e Funghi Sec</t>
  </si>
  <si>
    <t>(Espaguete, Molho de Gorgonzola com Funghi Sec e Parmesão)</t>
  </si>
  <si>
    <t>Total</t>
  </si>
  <si>
    <t>Panqueca de Frango cremoso Acompanhado de Arroz com Cenoura</t>
  </si>
  <si>
    <t>(Panqueca de Frango, Molho de Milho e Arroz com Cenoura)</t>
  </si>
  <si>
    <t>Panqueca de Camarão Cremoso Acompanhado de Arroz com Brócolis</t>
  </si>
  <si>
    <t>(Panqueca de Camarão, Molho Vermelho Cremoso, Arroz com Brócolis e Parmesão)</t>
  </si>
  <si>
    <t>Quant.</t>
  </si>
  <si>
    <t>Arroz Cubano</t>
  </si>
  <si>
    <t>Panqueca de Ricota e Espinafre com Arroz Integral e Cenoura</t>
  </si>
  <si>
    <t>(Panqueca de Ricota e Espinafre, Molho de Milho e Arroz Integral com Cenoura)</t>
  </si>
  <si>
    <t>Creme de Abobora com Gorgonzola</t>
  </si>
  <si>
    <t>Sopa de Ervilha</t>
  </si>
  <si>
    <t>(Abobora e Creme de Gorgonzola)</t>
  </si>
  <si>
    <t>.</t>
  </si>
  <si>
    <t>Sopas e Cremes (Porção Individual)</t>
  </si>
  <si>
    <t>Panqueca de Palmito com Arroz a Grega</t>
  </si>
  <si>
    <t>Frango Espiritual Com Arroz a Grega</t>
  </si>
  <si>
    <t>(Panqueca de Palmito, Molho Vermelho e Arroz a Grega)</t>
  </si>
  <si>
    <t>Bobó de Camarão com Arroz</t>
  </si>
  <si>
    <t>(Frango Cremoso com Requeijão e Arroz a Grega)</t>
  </si>
  <si>
    <t>Filé de Peixe com Legumes e Arroz com Brócolis</t>
  </si>
  <si>
    <t>Filé de Peixe com Purê de Batata Baroa e Arroz com Gergelim</t>
  </si>
  <si>
    <t>Sopa de Grão de Bico</t>
  </si>
  <si>
    <t>Estrogonofe de Frango com Arroz</t>
  </si>
  <si>
    <t>Bacalhau Espiritual</t>
  </si>
  <si>
    <t>Frango Espiritual</t>
  </si>
  <si>
    <t>Pratos Individuais</t>
  </si>
  <si>
    <t>Frango ao Creme de Milho com Arroz Integral a Grega</t>
  </si>
  <si>
    <t>Tel.: (21) 3608-2225/ 98346-2662</t>
  </si>
  <si>
    <t>Caldo Verde</t>
  </si>
  <si>
    <t>Filé de Peixe Crocante Assado com Alecrim, Purê de Ervilha e Arroz Preto Integral</t>
  </si>
  <si>
    <t>(Filé de Peixe, Purê de Ervilha, Arroz Preto Integral e Arroz Integral.)</t>
  </si>
  <si>
    <t>Kafta com Lentilha, Purê de Grão de Bico e Arroz Integral Cateto com Ervilhas.</t>
  </si>
  <si>
    <t>Estrogonofe de Carne com Arroz</t>
  </si>
  <si>
    <t>(Carne Bovina, Gorgonzola, Suflê de Cenoura e farofa de crocante de bacon.</t>
  </si>
  <si>
    <t xml:space="preserve">Frango ao Molho de Mostarda com Brocolís e Cenoura Sauté e Arroz Integral </t>
  </si>
  <si>
    <t>(Iscas de Frango, Molho de Mostarda, Brocolis, Cenoura, Manteiga e Arroz integral)</t>
  </si>
  <si>
    <t>Tiras de Carne ao Molho de Gorgonzola com Suflê de Cenoura e Farofa Crocante</t>
  </si>
  <si>
    <t>Visite nosso site: www.congeladissimos.com.br</t>
  </si>
  <si>
    <t>Desconto</t>
  </si>
  <si>
    <t>Taxa de Entrega</t>
  </si>
  <si>
    <t>01001</t>
  </si>
  <si>
    <t>01003</t>
  </si>
  <si>
    <t>01006</t>
  </si>
  <si>
    <t>01008</t>
  </si>
  <si>
    <t>01009</t>
  </si>
  <si>
    <t>01014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</si>
  <si>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</si>
  <si>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</si>
  <si>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</si>
  <si>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</si>
  <si>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</si>
  <si>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</si>
  <si>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</si>
  <si>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</si>
  <si>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</si>
  <si>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</si>
  <si>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</si>
  <si>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</si>
  <si>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</si>
  <si>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02001</t>
  </si>
  <si>
    <t>02002</t>
  </si>
  <si>
    <t>02003</t>
  </si>
  <si>
    <t>02004</t>
  </si>
  <si>
    <t>02006</t>
  </si>
  <si>
    <t>03001</t>
  </si>
  <si>
    <t>03002</t>
  </si>
  <si>
    <t>Nhoque de Batata Doce com Carne e molho de Tomate Pelati com Tomilho</t>
  </si>
  <si>
    <t>Nhoque de Batata Doce com Frango, Molho de Tomate Pelati com Manjericão</t>
  </si>
  <si>
    <t>01029</t>
  </si>
  <si>
    <t>01030</t>
  </si>
  <si>
    <t>Feijoada com Arroz, Farofa crocante e Couve</t>
  </si>
  <si>
    <t>01031</t>
  </si>
  <si>
    <t xml:space="preserve">(Filé de Peixe, Purê de Batata Baroa e Arroz com Gergelim) </t>
  </si>
  <si>
    <t>Pratos Individuais Funcionais</t>
  </si>
  <si>
    <t>Pratos Individuais Low Carb</t>
  </si>
  <si>
    <t>Filé de Peixe com Legumes e Arroz de Couve Flor com Brócolis</t>
  </si>
  <si>
    <t>Estrogonofe de Frango com Arroz de Couve Flor</t>
  </si>
  <si>
    <t>Estrogonofe de Carne com Arroz de Couve Flor</t>
  </si>
  <si>
    <t xml:space="preserve">As nossas entregas estão sujeitas a cobrança de Taxa e </t>
  </si>
  <si>
    <t>Valor de pedido mínimo, conforme detalhado na página "Dúvidas" em nosso site.</t>
  </si>
  <si>
    <t>e-mail: atendimento@congeladissimos.com.br</t>
  </si>
  <si>
    <t>A nossa central de atendimento entrará em contato, em até 24 horas (úteis)</t>
  </si>
  <si>
    <t xml:space="preserve"> após o envio do pedido, com a sugestão de dia e horário para a entrega</t>
  </si>
  <si>
    <t xml:space="preserve"> e informações a respeito da taxa de entrega e valor do pedido mínimo.</t>
  </si>
  <si>
    <t>01033</t>
  </si>
  <si>
    <t>01034</t>
  </si>
  <si>
    <t>01035</t>
  </si>
  <si>
    <t>01038</t>
  </si>
  <si>
    <t>Frango Cremoso com Arroz de Couve Flor a Grega</t>
  </si>
  <si>
    <t>(Frango Cremoso, Creme de Ricota, Biomassa e Arroz de couve flor  a Grega)</t>
  </si>
  <si>
    <t>Creme de Cenoura com Gengibre</t>
  </si>
  <si>
    <t>(Cenoura, Cebola, Alho, Gengibre e Sal Marinho)</t>
  </si>
  <si>
    <t>02008</t>
  </si>
  <si>
    <r>
      <t xml:space="preserve">(Arroz, Carne Moída, Banana da Terra, Ovo Cozido e Parmesão) </t>
    </r>
    <r>
      <rPr>
        <b/>
        <sz val="11"/>
        <color rgb="FFFFC000"/>
        <rFont val="Calibri"/>
        <family val="2"/>
        <scheme val="minor"/>
      </rPr>
      <t>Sem Glúten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</si>
  <si>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(Frango, Milho, Creme de Leite, bacon, Arroz Integral, Ervilha, Cenoura, Passas e Cebola) </t>
    </r>
    <r>
      <rPr>
        <b/>
        <sz val="11"/>
        <color rgb="FFFFC000"/>
        <rFont val="Calibri"/>
        <family val="2"/>
        <scheme val="minor"/>
      </rPr>
      <t>Sem Glúten</t>
    </r>
  </si>
  <si>
    <r>
      <t xml:space="preserve">(Feijão, Carne Seca, Lombo, Paio, Calabresa, Farofa, Arroz e Couve) </t>
    </r>
    <r>
      <rPr>
        <b/>
        <sz val="11"/>
        <color rgb="FFFFC000"/>
        <rFont val="Calibri"/>
        <family val="2"/>
        <scheme val="minor"/>
      </rPr>
      <t>Sem Glúten</t>
    </r>
  </si>
  <si>
    <r>
      <t xml:space="preserve">(Kafta com Lentilha, Grão de Bico, Arroz Cateto e Ervilhas) </t>
    </r>
    <r>
      <rPr>
        <b/>
        <sz val="11"/>
        <color rgb="FFFFC000"/>
        <rFont val="Calibri"/>
        <family val="2"/>
        <scheme val="minor"/>
      </rPr>
      <t>Sem Glúten</t>
    </r>
  </si>
  <si>
    <r>
      <t xml:space="preserve">(Filé de Peixe, Vagem, Cenoura e Arroz com Brócolis) </t>
    </r>
    <r>
      <rPr>
        <b/>
        <sz val="11"/>
        <color rgb="FF00B0F0"/>
        <rFont val="Calibri"/>
        <family val="2"/>
        <scheme val="minor"/>
      </rPr>
      <t>Sem Lactose</t>
    </r>
  </si>
  <si>
    <r>
      <t xml:space="preserve">(Bobo de Camarão e Arroz) </t>
    </r>
    <r>
      <rPr>
        <b/>
        <sz val="11"/>
        <color rgb="FFFFC000"/>
        <rFont val="Calibri"/>
        <family val="2"/>
        <scheme val="minor"/>
      </rPr>
      <t>Sem Glúten</t>
    </r>
    <r>
      <rPr>
        <b/>
        <sz val="11"/>
        <color rgb="FF00B0F0"/>
        <rFont val="Calibri"/>
        <family val="2"/>
        <scheme val="minor"/>
      </rPr>
      <t xml:space="preserve"> Sem Lactose</t>
    </r>
  </si>
  <si>
    <r>
      <t xml:space="preserve">(Estrogonofe de Frango, Champignon e Arroz Branco) </t>
    </r>
    <r>
      <rPr>
        <b/>
        <sz val="11"/>
        <color rgb="FFFFC000"/>
        <rFont val="Calibri"/>
        <family val="2"/>
        <scheme val="minor"/>
      </rPr>
      <t>Sem Glúten</t>
    </r>
  </si>
  <si>
    <r>
      <t xml:space="preserve">(Estrogonofe de Carne Bovina, Champignon e Arroz Branco) </t>
    </r>
    <r>
      <rPr>
        <b/>
        <sz val="11"/>
        <color rgb="FFFFC000"/>
        <rFont val="Calibri"/>
        <family val="2"/>
        <scheme val="minor"/>
      </rPr>
      <t>Sem Glúten</t>
    </r>
  </si>
  <si>
    <r>
      <t xml:space="preserve">(Batata Doce, Carne Moida, Tomate Pelati e Tomilho) </t>
    </r>
    <r>
      <rPr>
        <b/>
        <sz val="11"/>
        <color rgb="FFFFC000"/>
        <rFont val="Calibri"/>
        <family val="2"/>
        <scheme val="minor"/>
      </rPr>
      <t>Sem Glúten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Sem Lactose</t>
    </r>
  </si>
  <si>
    <r>
      <t xml:space="preserve">(Batata Doce, Frango, Alecrim, Tomate Pelati e Manjericão) </t>
    </r>
    <r>
      <rPr>
        <b/>
        <sz val="11"/>
        <color rgb="FFFFC000"/>
        <rFont val="Calibri"/>
        <family val="2"/>
        <scheme val="minor"/>
      </rPr>
      <t>Sem Glúten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Sem Lactose</t>
    </r>
  </si>
  <si>
    <r>
      <t xml:space="preserve">(Filé de Peixe, Vagem, Cenoura e Arroz de Couve Flor com Brócolis) </t>
    </r>
    <r>
      <rPr>
        <b/>
        <sz val="11"/>
        <color rgb="FF00B0F0"/>
        <rFont val="Calibri"/>
        <family val="2"/>
        <scheme val="minor"/>
      </rPr>
      <t>Sem Lactose</t>
    </r>
  </si>
  <si>
    <r>
      <t xml:space="preserve">(Estrogonofe de Frango, Champignon e Couve Flor) </t>
    </r>
    <r>
      <rPr>
        <b/>
        <sz val="11"/>
        <color rgb="FFFFC000"/>
        <rFont val="Calibri"/>
        <family val="2"/>
        <scheme val="minor"/>
      </rPr>
      <t>Sem Glúten</t>
    </r>
  </si>
  <si>
    <r>
      <t xml:space="preserve">(Estrogonofe de Carne Bovina, Champignon e Couve Flor) </t>
    </r>
    <r>
      <rPr>
        <b/>
        <sz val="11"/>
        <color rgb="FFFFC000"/>
        <rFont val="Calibri"/>
        <family val="2"/>
        <scheme val="minor"/>
      </rPr>
      <t>Sem Glúten</t>
    </r>
  </si>
  <si>
    <r>
      <t xml:space="preserve">(Batata, Couve, Calabresa e Bacon) </t>
    </r>
    <r>
      <rPr>
        <b/>
        <sz val="11"/>
        <color rgb="FFFFC000"/>
        <rFont val="Calibri"/>
        <family val="2"/>
        <scheme val="minor"/>
      </rPr>
      <t xml:space="preserve">Sem Glúten </t>
    </r>
    <r>
      <rPr>
        <b/>
        <sz val="11"/>
        <color rgb="FF00B0F0"/>
        <rFont val="Calibri"/>
        <family val="2"/>
        <scheme val="minor"/>
      </rPr>
      <t>Sem Lactose</t>
    </r>
  </si>
  <si>
    <r>
      <t xml:space="preserve">(Ervilha, Bacon e Paio) </t>
    </r>
    <r>
      <rPr>
        <b/>
        <sz val="11"/>
        <color rgb="FFFFC000"/>
        <rFont val="Calibri"/>
        <family val="2"/>
        <scheme val="minor"/>
      </rPr>
      <t xml:space="preserve">Sem Glúten </t>
    </r>
    <r>
      <rPr>
        <b/>
        <sz val="11"/>
        <color rgb="FF00B0F0"/>
        <rFont val="Calibri"/>
        <family val="2"/>
        <scheme val="minor"/>
      </rPr>
      <t>Sem Lactose</t>
    </r>
  </si>
  <si>
    <r>
      <t xml:space="preserve">(Grão de Bico, Creme de Aipim, Bacon  e Paio) </t>
    </r>
    <r>
      <rPr>
        <b/>
        <sz val="11"/>
        <color rgb="FFFFC000"/>
        <rFont val="Calibri"/>
        <family val="2"/>
        <scheme val="minor"/>
      </rPr>
      <t>Sem Glúten</t>
    </r>
    <r>
      <rPr>
        <b/>
        <sz val="11"/>
        <color rgb="FF00B0F0"/>
        <rFont val="Calibri"/>
        <family val="2"/>
        <scheme val="minor"/>
      </rPr>
      <t xml:space="preserve"> Sem Lactose</t>
    </r>
  </si>
  <si>
    <r>
      <t xml:space="preserve">(Inhame, Leite, Cebolinha e Alho Poró) </t>
    </r>
    <r>
      <rPr>
        <b/>
        <sz val="11"/>
        <color rgb="FFFFC000"/>
        <rFont val="Calibri"/>
        <family val="2"/>
        <scheme val="minor"/>
      </rPr>
      <t>Sem Glúten</t>
    </r>
  </si>
  <si>
    <t>Creme de Baroa</t>
  </si>
  <si>
    <t>Espaguete de Abobrinha com Almôndegas de Frango e Molho de Tomate Pelati</t>
  </si>
  <si>
    <t>01040</t>
  </si>
  <si>
    <t>(Abobrinha, Manteiga Ghee, Almôndega de Frango,Molho de Tomate Pelati e  Manjericão)</t>
  </si>
  <si>
    <t>01041</t>
  </si>
  <si>
    <t>Iscas de Frango ao Molho de Tomate com Queijo Minas Padrão e Legumes</t>
  </si>
  <si>
    <t>(File de Frango, Molho de Tomate, Queijo Minas Padrão Light, Cenoura, Chuchu, Brócolis Americano e Manteiga Ghee)</t>
  </si>
  <si>
    <t xml:space="preserve">Filé de Frango a Parmegiana com Arroz e Purê           </t>
  </si>
  <si>
    <t>(File de Frango, Molho de Tomate, Mussarela, Presunto, Arroz e Purê)</t>
  </si>
  <si>
    <t>01042</t>
  </si>
  <si>
    <t>Couscous Marroquino com Legumes e Cogumelo Paris</t>
  </si>
  <si>
    <t>01043</t>
  </si>
  <si>
    <t>(Semola de Trigo, espinafre, cenoura, abobrinha, amendoim e cogumelo paris)</t>
  </si>
  <si>
    <t>Fraldinha Braseada com Baião de Dois</t>
  </si>
  <si>
    <t>01045</t>
  </si>
  <si>
    <t>Crepioca com Chia, Frango ao Creme de Milho e Açafrão</t>
  </si>
  <si>
    <t>01044</t>
  </si>
  <si>
    <t>(File de Frango, Ovo, Tapioca, Milho e Açafrão)</t>
  </si>
  <si>
    <t>Porção</t>
  </si>
  <si>
    <t>(Fraldinha, Arroz, Feijão Fradinho e Queijo Coalho)</t>
  </si>
  <si>
    <t>03008</t>
  </si>
  <si>
    <t>03009</t>
  </si>
  <si>
    <t>Quiche de 3 Queijos com Tomate Cereja 140 gramas</t>
  </si>
  <si>
    <t>Quiche de Frango com Damasco 140 gramas</t>
  </si>
  <si>
    <t>03010</t>
  </si>
  <si>
    <t>File de Frango com Alecrim 120 gramas</t>
  </si>
  <si>
    <t>Arroz Com Brocolis 120 gramas</t>
  </si>
  <si>
    <t>03011</t>
  </si>
  <si>
    <t>Kafta 105 gramas</t>
  </si>
  <si>
    <t>Purê de Batata Baroa 100 gramas</t>
  </si>
  <si>
    <t>03012</t>
  </si>
  <si>
    <t>03013</t>
  </si>
  <si>
    <t>03014</t>
  </si>
  <si>
    <t>Brocolis e Cenoura Sauté 100 gramas</t>
  </si>
  <si>
    <t>01048</t>
  </si>
  <si>
    <t>Picadinho de Carne com Quibebe de Abobora e Couve</t>
  </si>
  <si>
    <t>(Carne bovina, quibebe de abobora e couve)</t>
  </si>
  <si>
    <t>01049</t>
  </si>
  <si>
    <t>Panqueca de Carne, Arroz com Cenoura e Molho de Tomate</t>
  </si>
  <si>
    <t>(Panqueca de Carne, Molho de Tomate e Arroz com Cenoura)</t>
  </si>
  <si>
    <t>01052</t>
  </si>
  <si>
    <t>Picadinho de Carne com Arroz e Feijão</t>
  </si>
  <si>
    <t xml:space="preserve">(Carne bovina, Feijão, Arroz e Cenoura) </t>
  </si>
  <si>
    <t>01053</t>
  </si>
  <si>
    <t>Salpicão de Frango com Damasco</t>
  </si>
  <si>
    <t>(File de Frango, Damasco, Ervilha, Cenoura, Milho, queijo e Presunto)</t>
  </si>
  <si>
    <t>01057</t>
  </si>
  <si>
    <t>Risoto de Abobora com Carne</t>
  </si>
  <si>
    <t xml:space="preserve">(Arroz Arboreo, Abobora e Musculo) </t>
  </si>
  <si>
    <t>01051</t>
  </si>
  <si>
    <t>Risoto de Baroa com Camarão</t>
  </si>
  <si>
    <t>(Arroz Arboreo, Camarão e Baroa)</t>
  </si>
  <si>
    <t>01050</t>
  </si>
  <si>
    <t>Risoto Integral Cateto com Tomate Seco e Espinafre</t>
  </si>
  <si>
    <t>(Arroz Cateto, Tomate Seco e Espinafre)</t>
  </si>
  <si>
    <t>01054</t>
  </si>
  <si>
    <t>Risoto de Queijo com Funghi</t>
  </si>
  <si>
    <t>(Arroz Arboreo, Requeijão, Parmesão e Funghi Sec)</t>
  </si>
  <si>
    <t>01055</t>
  </si>
  <si>
    <t>Linguine a Bolonhesa</t>
  </si>
  <si>
    <t>(Linguine, Patinho Moido, Calabresa, Bacon e Tomati Pelati)</t>
  </si>
  <si>
    <t>01056</t>
  </si>
  <si>
    <t>Linguine as 4 Queijos</t>
  </si>
  <si>
    <t>(Linguine, Requeijão, Mussarela, Provolone e Parmesão)</t>
  </si>
  <si>
    <t>Cardápio 01-12-19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</si>
</sst>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Biondi"/>
    </font>
    <font>
      <sz val="11"/>
      <name val="Calibri"/>
      <family val="2"/>
      <scheme val="minor"/>
    </font>
    <font>
      <sz val="9"/>
      <color theme="0"/>
      <name val="Biondi"/>
    </font>
    <font>
      <b/>
      <sz val="11"/>
      <name val="Biondi"/>
    </font>
    <font>
      <sz val="11"/>
      <name val="Biondi"/>
    </font>
    <font>
      <sz val="11"/>
      <color theme="0"/>
      <name val="Calibri"/>
      <family val="2"/>
      <scheme val="minor"/>
    </font>
    <font>
      <sz val="9"/>
      <color theme="1"/>
      <name val="Biondi"/>
    </font>
    <font>
      <sz val="8"/>
      <name val="Biondi"/>
    </font>
    <font>
      <sz val="11"/>
      <color rgb="FFFF0000"/>
      <name val="Biondi"/>
    </font>
    <font>
      <b/>
      <sz val="11"/>
      <color rgb="FFFFC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Biondi"/>
    </font>
    <font>
      <sz val="8"/>
      <color theme="1"/>
      <name val="Biondi"/>
    </font>
    <font>
      <b/>
      <sz val="11"/>
      <color theme="1"/>
      <name val="Biondi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3" fillId="0" borderId="0" xfId="0" applyNumberFormat="1" applyFont="1"/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49" fontId="9" fillId="0" borderId="0" xfId="0" applyNumberFormat="1" applyFont="1"/>
    <xf numFmtId="0" fontId="7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164" fontId="4" fillId="0" borderId="2" xfId="0" applyNumberFormat="1" applyFont="1" applyBorder="1"/>
    <xf numFmtId="164" fontId="4" fillId="0" borderId="0" xfId="0" applyNumberFormat="1" applyFont="1"/>
    <xf numFmtId="0" fontId="10" fillId="0" borderId="0" xfId="0" applyFont="1"/>
    <xf numFmtId="164" fontId="11" fillId="0" borderId="0" xfId="0" applyNumberFormat="1" applyFont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0" borderId="3" xfId="0" applyFont="1" applyBorder="1" applyAlignment="1" applyProtection="1">
      <alignment horizontal="center"/>
      <protection locked="0"/>
    </xf>
    <xf numFmtId="164" fontId="4" fillId="0" borderId="4" xfId="0" applyNumberFormat="1" applyFont="1" applyBorder="1"/>
    <xf numFmtId="164" fontId="14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/>
    <xf numFmtId="9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8" fillId="0" borderId="0" xfId="0" applyFont="1"/>
    <xf numFmtId="49" fontId="18" fillId="0" borderId="0" xfId="0" applyNumberFormat="1" applyFont="1"/>
    <xf numFmtId="0" fontId="4" fillId="0" borderId="5" xfId="0" applyFont="1" applyBorder="1" applyAlignment="1" applyProtection="1">
      <alignment horizontal="center"/>
      <protection locked="0"/>
    </xf>
    <xf numFmtId="164" fontId="4" fillId="0" borderId="6" xfId="0" applyNumberFormat="1" applyFont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3469106</xdr:colOff>
      <xdr:row>0</xdr:row>
      <xdr:rowOff>290763</xdr:rowOff>
    </xdr:from>
    <xdr:to>
      <xdr:col>2</xdr:col>
      <xdr:colOff>4771852</xdr:colOff>
      <xdr:row>5</xdr:row>
      <xdr:rowOff>131847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4F62903-AB2E-49CC-9E77-332B7EBEA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1" y="290763"/>
          <a:ext cx="1302746" cy="982580"/>
        </a:xfrm>
        <a:prstGeom prst="rect">
          <a:avLst/>
        </a:prstGeom>
      </xdr:spPr>
    </xdr:pic>
    <xdr:clientData/>
  </xdr:twoCellAnchor>
  <xdr:twoCellAnchor editAs="oneCell">
    <xdr:from>
      <xdr:col>2</xdr:col>
      <xdr:colOff>2707105</xdr:colOff>
      <xdr:row>69</xdr:row>
      <xdr:rowOff>70183</xdr:rowOff>
    </xdr:from>
    <xdr:to>
      <xdr:col>2</xdr:col>
      <xdr:colOff>4009851</xdr:colOff>
      <xdr:row>74</xdr:row>
      <xdr:rowOff>90237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3D84F4-8D51-4DDF-A248-34D0B64C7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2693315"/>
          <a:ext cx="1302746" cy="982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geladissimos@ig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showGridLines="0" tabSelected="1" view="pageBreakPreview" topLeftCell="B1" zoomScale="95" zoomScaleNormal="120" zoomScaleSheetLayoutView="95" workbookViewId="0">
      <selection activeCell="C11" sqref="C11"/>
    </sheetView>
  </sheetViews>
  <sheetFormatPr defaultColWidth="9.140625" defaultRowHeight="15"/>
  <cols>
    <col min="1" max="1" width="3" style="42" hidden="1" customWidth="1"/>
    <col min="2" max="2" width="5.140625" style="43" customWidth="1"/>
    <col min="3" max="3" width="78.42578125" style="2" customWidth="1"/>
    <col min="4" max="4" width="18.140625" style="2" bestFit="1" customWidth="1"/>
    <col min="5" max="5" width="7.85546875" style="2" bestFit="1" customWidth="1"/>
    <col min="6" max="6" width="10.85546875" style="2" bestFit="1" customWidth="1"/>
    <col min="7" max="7" width="9.140625" style="2" customWidth="1"/>
    <col min="8" max="16384" width="9.140625" style="2"/>
  </cols>
  <sheetData>
    <row r="1" spans="1:8" ht="21" customHeight="1">
      <c r="A1" s="1"/>
      <c r="B1" s="48"/>
      <c r="C1" s="48"/>
      <c r="D1" s="48"/>
      <c r="E1" s="48"/>
      <c r="F1" s="48"/>
    </row>
    <row r="2" spans="1:8" ht="18.75" customHeight="1">
      <c r="A2" s="1"/>
      <c r="B2" s="3"/>
      <c r="C2" s="3"/>
      <c r="D2" s="3"/>
      <c r="E2" s="3"/>
      <c r="F2" s="3"/>
    </row>
    <row r="3" spans="1:8">
      <c r="A3" s="1"/>
      <c r="B3" s="4"/>
      <c r="C3" s="5" t="s">
        <v>181</v>
      </c>
      <c r="D3" s="3"/>
      <c r="E3" s="6">
        <v>0</v>
      </c>
      <c r="F3" s="3"/>
    </row>
    <row r="4" spans="1:8" ht="17.25" customHeight="1">
      <c r="A4" s="1"/>
      <c r="B4" s="7"/>
      <c r="C4" s="8" t="s">
        <v>32</v>
      </c>
      <c r="D4" s="9"/>
      <c r="E4" s="10" t="s">
        <v>19</v>
      </c>
    </row>
    <row r="5" spans="1:8" ht="15" customHeight="1" thickBot="1">
      <c r="A5" s="1"/>
      <c r="B5" s="7"/>
      <c r="D5" s="8" t="s">
        <v>0</v>
      </c>
      <c r="E5" s="8" t="s">
        <v>12</v>
      </c>
      <c r="F5" s="8" t="s">
        <v>7</v>
      </c>
    </row>
    <row r="6" spans="1:8">
      <c r="A6" s="11"/>
      <c r="B6" s="12" t="s">
        <v>131</v>
      </c>
      <c r="C6" s="13" t="s">
        <v>130</v>
      </c>
      <c r="D6" s="9">
        <v>24.8</v>
      </c>
      <c r="E6" s="14"/>
      <c r="F6" s="15">
        <f>D6*E6</f>
        <v>0</v>
      </c>
      <c r="G6" s="16"/>
      <c r="H6" s="16"/>
    </row>
    <row r="7" spans="1:8" ht="14.1" customHeight="1">
      <c r="A7" s="11"/>
      <c r="B7" s="12"/>
      <c r="C7" s="17" t="s">
        <v>136</v>
      </c>
      <c r="D7" s="18"/>
      <c r="E7" s="19"/>
      <c r="F7" s="20"/>
    </row>
    <row r="8" spans="1:8">
      <c r="A8" s="11"/>
      <c r="B8" s="12" t="s">
        <v>47</v>
      </c>
      <c r="C8" s="13" t="s">
        <v>43</v>
      </c>
      <c r="D8" s="9">
        <v>25.2</v>
      </c>
      <c r="E8" s="21"/>
      <c r="F8" s="22">
        <f>D8*E8</f>
        <v>0</v>
      </c>
      <c r="G8" s="16"/>
      <c r="H8" s="16"/>
    </row>
    <row r="9" spans="1:8" ht="14.1" customHeight="1">
      <c r="A9" s="11"/>
      <c r="B9" s="12"/>
      <c r="C9" s="17" t="s">
        <v>40</v>
      </c>
      <c r="D9" s="18"/>
      <c r="E9" s="19"/>
      <c r="F9" s="20"/>
    </row>
    <row r="10" spans="1:8">
      <c r="A10" s="11">
        <v>2</v>
      </c>
      <c r="B10" s="12" t="s">
        <v>48</v>
      </c>
      <c r="C10" s="24" t="s">
        <v>13</v>
      </c>
      <c r="D10" s="23">
        <v>19.600000000000001</v>
      </c>
      <c r="E10" s="21"/>
      <c r="F10" s="22">
        <f>D10*E10</f>
        <v>0</v>
      </c>
      <c r="G10" s="16"/>
      <c r="H10" s="16"/>
    </row>
    <row r="11" spans="1:8" ht="14.1" customHeight="1">
      <c r="A11" s="11"/>
      <c r="B11" s="12"/>
      <c r="C11" s="25" t="s">
        <v>100</v>
      </c>
      <c r="D11" s="23"/>
      <c r="E11" s="19"/>
      <c r="F11" s="20"/>
    </row>
    <row r="12" spans="1:8">
      <c r="A12" s="11">
        <v>18</v>
      </c>
      <c r="B12" s="12" t="s">
        <v>126</v>
      </c>
      <c r="C12" s="13" t="s">
        <v>124</v>
      </c>
      <c r="D12" s="9">
        <v>20.5</v>
      </c>
      <c r="E12" s="21"/>
      <c r="F12" s="22">
        <f>D12*E12</f>
        <v>0</v>
      </c>
      <c r="G12" s="16"/>
      <c r="H12" s="16"/>
    </row>
    <row r="13" spans="1:8" ht="14.1" customHeight="1">
      <c r="A13" s="11"/>
      <c r="B13" s="12"/>
      <c r="C13" s="17" t="s">
        <v>125</v>
      </c>
      <c r="D13" s="23"/>
      <c r="E13" s="19"/>
      <c r="F13" s="20"/>
    </row>
    <row r="14" spans="1:8">
      <c r="A14" s="11"/>
      <c r="B14" s="12" t="s">
        <v>49</v>
      </c>
      <c r="C14" s="24" t="s">
        <v>22</v>
      </c>
      <c r="D14" s="9">
        <v>19.899999999999999</v>
      </c>
      <c r="E14" s="21"/>
      <c r="F14" s="22">
        <f>D14*E14</f>
        <v>0</v>
      </c>
      <c r="G14" s="16"/>
      <c r="H14" s="16"/>
    </row>
    <row r="15" spans="1:8" ht="14.1" customHeight="1">
      <c r="A15" s="11"/>
      <c r="B15" s="12"/>
      <c r="C15" s="17" t="s">
        <v>25</v>
      </c>
      <c r="D15" s="23"/>
      <c r="E15" s="19"/>
      <c r="F15" s="20"/>
    </row>
    <row r="16" spans="1:8">
      <c r="A16" s="1"/>
      <c r="B16" s="12" t="s">
        <v>50</v>
      </c>
      <c r="C16" s="13" t="s">
        <v>33</v>
      </c>
      <c r="D16" s="9">
        <v>18.899999999999999</v>
      </c>
      <c r="E16" s="21"/>
      <c r="F16" s="22">
        <f>D16*E16</f>
        <v>0</v>
      </c>
      <c r="G16" s="16"/>
      <c r="H16" s="16"/>
    </row>
    <row r="17" spans="1:8" ht="14.1" customHeight="1">
      <c r="A17" s="1"/>
      <c r="B17" s="12"/>
      <c r="C17" s="17" t="s">
        <v>101</v>
      </c>
      <c r="D17" s="9"/>
      <c r="E17" s="19"/>
      <c r="F17" s="20"/>
    </row>
    <row r="18" spans="1:8">
      <c r="A18" s="11"/>
      <c r="B18" s="12" t="s">
        <v>51</v>
      </c>
      <c r="C18" s="13" t="s">
        <v>41</v>
      </c>
      <c r="D18" s="9">
        <v>19.899999999999999</v>
      </c>
      <c r="E18" s="21"/>
      <c r="F18" s="22">
        <f>D18*E18</f>
        <v>0</v>
      </c>
      <c r="G18" s="16"/>
      <c r="H18" s="16"/>
    </row>
    <row r="19" spans="1:8" ht="14.1" customHeight="1">
      <c r="A19" s="11"/>
      <c r="B19" s="12"/>
      <c r="C19" s="17" t="s">
        <v>42</v>
      </c>
      <c r="E19" s="19"/>
      <c r="F19" s="20"/>
    </row>
    <row r="20" spans="1:8">
      <c r="A20" s="11"/>
      <c r="B20" s="12" t="s">
        <v>78</v>
      </c>
      <c r="C20" s="24" t="s">
        <v>77</v>
      </c>
      <c r="D20" s="23">
        <v>19.899999999999999</v>
      </c>
      <c r="E20" s="21"/>
      <c r="F20" s="22">
        <f>D20*E20</f>
        <v>0</v>
      </c>
      <c r="G20" s="16"/>
      <c r="H20" s="16"/>
    </row>
    <row r="21" spans="1:8" ht="14.1" customHeight="1">
      <c r="A21" s="11"/>
      <c r="B21" s="12"/>
      <c r="C21" s="25" t="s">
        <v>102</v>
      </c>
      <c r="D21" s="23"/>
      <c r="E21" s="19"/>
      <c r="F21" s="20"/>
    </row>
    <row r="22" spans="1:8">
      <c r="A22" s="11"/>
      <c r="B22" s="12" t="s">
        <v>52</v>
      </c>
      <c r="C22" s="24" t="s">
        <v>38</v>
      </c>
      <c r="D22" s="23">
        <v>19.899999999999999</v>
      </c>
      <c r="E22" s="21"/>
      <c r="F22" s="22">
        <f>D22*E22</f>
        <v>0</v>
      </c>
      <c r="G22" s="16"/>
      <c r="H22" s="16"/>
    </row>
    <row r="23" spans="1:8" ht="14.1" customHeight="1">
      <c r="A23" s="11"/>
      <c r="B23" s="12"/>
      <c r="C23" s="25" t="s">
        <v>103</v>
      </c>
      <c r="D23" s="23"/>
      <c r="E23" s="19"/>
      <c r="F23" s="20"/>
    </row>
    <row r="24" spans="1:8">
      <c r="A24" s="11">
        <v>12</v>
      </c>
      <c r="B24" s="12" t="s">
        <v>53</v>
      </c>
      <c r="C24" s="13" t="s">
        <v>26</v>
      </c>
      <c r="D24" s="23">
        <v>23.5</v>
      </c>
      <c r="E24" s="21"/>
      <c r="F24" s="22">
        <f>D24*E24</f>
        <v>0</v>
      </c>
      <c r="G24" s="16"/>
      <c r="H24" s="16"/>
    </row>
    <row r="25" spans="1:8" ht="14.1" customHeight="1">
      <c r="A25" s="11"/>
      <c r="B25" s="12"/>
      <c r="C25" s="17" t="s">
        <v>104</v>
      </c>
      <c r="D25" s="23"/>
      <c r="E25" s="19"/>
      <c r="F25" s="20"/>
    </row>
    <row r="26" spans="1:8">
      <c r="A26" s="11">
        <v>12</v>
      </c>
      <c r="B26" s="12" t="s">
        <v>54</v>
      </c>
      <c r="C26" s="13" t="s">
        <v>27</v>
      </c>
      <c r="D26" s="23">
        <v>22.7</v>
      </c>
      <c r="E26" s="21"/>
      <c r="F26" s="22">
        <f>D26*E26</f>
        <v>0</v>
      </c>
      <c r="G26" s="16"/>
      <c r="H26" s="16"/>
    </row>
    <row r="27" spans="1:8" ht="14.1" customHeight="1">
      <c r="A27" s="11"/>
      <c r="B27" s="12"/>
      <c r="C27" s="17" t="s">
        <v>79</v>
      </c>
      <c r="D27" s="23"/>
      <c r="E27" s="19"/>
      <c r="F27" s="20"/>
    </row>
    <row r="28" spans="1:8">
      <c r="A28" s="11">
        <v>12</v>
      </c>
      <c r="B28" s="12" t="s">
        <v>55</v>
      </c>
      <c r="C28" s="13" t="s">
        <v>36</v>
      </c>
      <c r="D28" s="23">
        <v>23.9</v>
      </c>
      <c r="E28" s="21"/>
      <c r="F28" s="22">
        <f>D28*E28</f>
        <v>0</v>
      </c>
      <c r="G28" s="16"/>
      <c r="H28" s="16"/>
    </row>
    <row r="29" spans="1:8" ht="14.1" customHeight="1">
      <c r="A29" s="11"/>
      <c r="B29" s="12"/>
      <c r="C29" s="17" t="s">
        <v>37</v>
      </c>
      <c r="D29" s="23"/>
      <c r="E29" s="19"/>
      <c r="F29" s="20"/>
    </row>
    <row r="30" spans="1:8">
      <c r="A30" s="11">
        <v>3</v>
      </c>
      <c r="B30" s="12" t="s">
        <v>56</v>
      </c>
      <c r="C30" s="24" t="s">
        <v>3</v>
      </c>
      <c r="D30" s="23">
        <v>25.7</v>
      </c>
      <c r="E30" s="21"/>
      <c r="F30" s="22">
        <f>D30*E30</f>
        <v>0</v>
      </c>
      <c r="G30" s="16"/>
      <c r="H30" s="16"/>
    </row>
    <row r="31" spans="1:8" ht="14.1" customHeight="1">
      <c r="A31" s="11"/>
      <c r="B31" s="12"/>
      <c r="C31" s="25" t="s">
        <v>4</v>
      </c>
      <c r="D31" s="23"/>
      <c r="E31" s="19"/>
      <c r="F31" s="20"/>
    </row>
    <row r="32" spans="1:8">
      <c r="A32" s="11">
        <v>3</v>
      </c>
      <c r="B32" s="12" t="s">
        <v>57</v>
      </c>
      <c r="C32" s="13" t="s">
        <v>24</v>
      </c>
      <c r="D32" s="23">
        <v>23.8</v>
      </c>
      <c r="E32" s="21"/>
      <c r="F32" s="22">
        <f>D32*E32</f>
        <v>0</v>
      </c>
      <c r="G32" s="16"/>
      <c r="H32" s="16"/>
    </row>
    <row r="33" spans="1:8" ht="14.1" customHeight="1">
      <c r="A33" s="11"/>
      <c r="B33" s="12"/>
      <c r="C33" s="17" t="s">
        <v>105</v>
      </c>
      <c r="D33" s="23"/>
      <c r="E33" s="19"/>
      <c r="F33" s="20"/>
    </row>
    <row r="34" spans="1:8">
      <c r="A34" s="11">
        <v>5</v>
      </c>
      <c r="B34" s="12" t="s">
        <v>58</v>
      </c>
      <c r="C34" s="24" t="s">
        <v>29</v>
      </c>
      <c r="D34" s="23">
        <v>18.5</v>
      </c>
      <c r="E34" s="21"/>
      <c r="F34" s="22">
        <f>D34*E34</f>
        <v>0</v>
      </c>
      <c r="G34" s="16"/>
      <c r="H34" s="16"/>
    </row>
    <row r="35" spans="1:8" ht="14.1" customHeight="1">
      <c r="A35" s="11"/>
      <c r="B35" s="12"/>
      <c r="C35" s="25" t="s">
        <v>106</v>
      </c>
      <c r="D35" s="23"/>
      <c r="E35" s="19"/>
      <c r="F35" s="20"/>
    </row>
    <row r="36" spans="1:8">
      <c r="A36" s="11">
        <v>7</v>
      </c>
      <c r="B36" s="12" t="s">
        <v>59</v>
      </c>
      <c r="C36" s="24" t="s">
        <v>39</v>
      </c>
      <c r="D36" s="23">
        <v>21.5</v>
      </c>
      <c r="E36" s="21"/>
      <c r="F36" s="22">
        <f>D36*E36</f>
        <v>0</v>
      </c>
      <c r="G36" s="16"/>
      <c r="H36" s="16"/>
    </row>
    <row r="37" spans="1:8" ht="14.1" customHeight="1">
      <c r="A37" s="11"/>
      <c r="B37" s="12"/>
      <c r="C37" s="25" t="s">
        <v>107</v>
      </c>
      <c r="D37" s="23"/>
      <c r="E37" s="19"/>
      <c r="F37" s="20"/>
    </row>
    <row r="38" spans="1:8">
      <c r="A38" s="11">
        <v>8</v>
      </c>
      <c r="B38" s="12" t="s">
        <v>60</v>
      </c>
      <c r="C38" s="24" t="s">
        <v>1</v>
      </c>
      <c r="D38" s="23">
        <v>18.3</v>
      </c>
      <c r="E38" s="21"/>
      <c r="F38" s="22">
        <f>D38*E38</f>
        <v>0</v>
      </c>
      <c r="G38" s="16"/>
      <c r="H38" s="16"/>
    </row>
    <row r="39" spans="1:8" ht="14.1" customHeight="1">
      <c r="A39" s="11"/>
      <c r="B39" s="12"/>
      <c r="C39" s="25" t="s">
        <v>2</v>
      </c>
      <c r="D39" s="23"/>
      <c r="E39" s="19"/>
      <c r="F39" s="20"/>
    </row>
    <row r="40" spans="1:8">
      <c r="A40" s="11">
        <v>1</v>
      </c>
      <c r="B40" s="12" t="s">
        <v>61</v>
      </c>
      <c r="C40" s="24" t="s">
        <v>5</v>
      </c>
      <c r="D40" s="23">
        <v>20.8</v>
      </c>
      <c r="E40" s="21"/>
      <c r="F40" s="22">
        <f>D40*E40</f>
        <v>0</v>
      </c>
      <c r="G40" s="16"/>
      <c r="H40" s="16"/>
    </row>
    <row r="41" spans="1:8" ht="14.1" customHeight="1">
      <c r="A41" s="11"/>
      <c r="B41" s="12"/>
      <c r="C41" s="25" t="s">
        <v>6</v>
      </c>
      <c r="D41" s="23"/>
      <c r="E41" s="19"/>
      <c r="F41" s="20"/>
    </row>
    <row r="42" spans="1:8" ht="14.1" customHeight="1">
      <c r="A42" s="11"/>
      <c r="B42" s="12" t="s">
        <v>128</v>
      </c>
      <c r="C42" s="24" t="s">
        <v>127</v>
      </c>
      <c r="D42" s="23">
        <v>23.5</v>
      </c>
      <c r="E42" s="21"/>
      <c r="F42" s="22">
        <f>D42*E42</f>
        <v>0</v>
      </c>
    </row>
    <row r="43" spans="1:8" ht="14.1" customHeight="1">
      <c r="A43" s="11"/>
      <c r="B43" s="12"/>
      <c r="C43" s="25" t="s">
        <v>129</v>
      </c>
      <c r="D43" s="23"/>
      <c r="E43" s="19"/>
      <c r="F43" s="20"/>
    </row>
    <row r="44" spans="1:8">
      <c r="A44" s="11">
        <v>9</v>
      </c>
      <c r="B44" s="12" t="s">
        <v>62</v>
      </c>
      <c r="C44" s="13" t="s">
        <v>14</v>
      </c>
      <c r="D44" s="9">
        <v>18.899999999999999</v>
      </c>
      <c r="E44" s="21"/>
      <c r="F44" s="22">
        <f>D44*E44</f>
        <v>0</v>
      </c>
      <c r="G44" s="16"/>
      <c r="H44" s="16"/>
    </row>
    <row r="45" spans="1:8" ht="14.1" customHeight="1">
      <c r="A45" s="11"/>
      <c r="B45" s="12"/>
      <c r="C45" s="17" t="s">
        <v>15</v>
      </c>
      <c r="D45" s="9"/>
      <c r="E45" s="19"/>
      <c r="F45" s="20"/>
    </row>
    <row r="46" spans="1:8">
      <c r="A46" s="11">
        <v>20</v>
      </c>
      <c r="B46" s="12" t="s">
        <v>63</v>
      </c>
      <c r="C46" s="13" t="s">
        <v>21</v>
      </c>
      <c r="D46" s="9">
        <v>20.5</v>
      </c>
      <c r="E46" s="21"/>
      <c r="F46" s="22">
        <f>D46*E46</f>
        <v>0</v>
      </c>
      <c r="G46" s="16"/>
      <c r="H46" s="16"/>
    </row>
    <row r="47" spans="1:8" ht="14.1" customHeight="1">
      <c r="A47" s="11"/>
      <c r="B47" s="12"/>
      <c r="C47" s="17" t="s">
        <v>23</v>
      </c>
      <c r="D47" s="9"/>
      <c r="E47" s="19"/>
      <c r="F47" s="20"/>
    </row>
    <row r="48" spans="1:8">
      <c r="A48" s="11">
        <v>21</v>
      </c>
      <c r="B48" s="12" t="s">
        <v>64</v>
      </c>
      <c r="C48" s="13" t="s">
        <v>8</v>
      </c>
      <c r="D48" s="9">
        <v>19.8</v>
      </c>
      <c r="E48" s="21"/>
      <c r="F48" s="22">
        <f>D48*E48</f>
        <v>0</v>
      </c>
      <c r="G48" s="16"/>
      <c r="H48" s="16"/>
    </row>
    <row r="49" spans="1:8" ht="14.1" customHeight="1">
      <c r="A49" s="11"/>
      <c r="B49" s="12"/>
      <c r="C49" s="17" t="s">
        <v>9</v>
      </c>
      <c r="D49" s="9"/>
      <c r="E49" s="19"/>
      <c r="F49" s="20"/>
    </row>
    <row r="50" spans="1:8">
      <c r="A50" s="11">
        <v>21</v>
      </c>
      <c r="B50" s="12" t="s">
        <v>154</v>
      </c>
      <c r="C50" s="13" t="s">
        <v>155</v>
      </c>
      <c r="D50" s="9">
        <v>20.5</v>
      </c>
      <c r="E50" s="21"/>
      <c r="F50" s="22">
        <f>D50*E50</f>
        <v>0</v>
      </c>
      <c r="G50" s="16"/>
      <c r="H50" s="16"/>
    </row>
    <row r="51" spans="1:8" ht="14.1" customHeight="1">
      <c r="A51" s="11"/>
      <c r="B51" s="12"/>
      <c r="C51" s="17" t="s">
        <v>156</v>
      </c>
      <c r="D51" s="9"/>
      <c r="E51" s="19"/>
      <c r="F51" s="20"/>
    </row>
    <row r="52" spans="1:8">
      <c r="A52" s="11">
        <v>22</v>
      </c>
      <c r="B52" s="12" t="s">
        <v>65</v>
      </c>
      <c r="C52" s="13" t="s">
        <v>10</v>
      </c>
      <c r="D52" s="9">
        <v>24.6</v>
      </c>
      <c r="E52" s="21"/>
      <c r="F52" s="22">
        <f>D52*E52</f>
        <v>0</v>
      </c>
      <c r="G52" s="16"/>
      <c r="H52" s="16"/>
    </row>
    <row r="53" spans="1:8" ht="14.1" customHeight="1">
      <c r="A53" s="11"/>
      <c r="B53" s="12"/>
      <c r="C53" s="17" t="s">
        <v>11</v>
      </c>
      <c r="D53" s="9"/>
      <c r="E53" s="19"/>
      <c r="F53" s="20"/>
    </row>
    <row r="54" spans="1:8">
      <c r="A54" s="11">
        <v>8</v>
      </c>
      <c r="B54" s="12" t="s">
        <v>157</v>
      </c>
      <c r="C54" s="24" t="s">
        <v>158</v>
      </c>
      <c r="D54" s="23">
        <v>18.899999999999999</v>
      </c>
      <c r="E54" s="21"/>
      <c r="F54" s="22">
        <f>D54*E54</f>
        <v>0</v>
      </c>
      <c r="G54" s="16"/>
      <c r="H54" s="16"/>
    </row>
    <row r="55" spans="1:8" ht="14.1" customHeight="1">
      <c r="A55" s="11"/>
      <c r="B55" s="12"/>
      <c r="C55" s="25" t="s">
        <v>159</v>
      </c>
      <c r="D55" s="23"/>
      <c r="E55" s="19"/>
      <c r="F55" s="20"/>
    </row>
    <row r="56" spans="1:8">
      <c r="A56" s="11">
        <v>1</v>
      </c>
      <c r="B56" s="12" t="s">
        <v>160</v>
      </c>
      <c r="C56" s="24" t="s">
        <v>161</v>
      </c>
      <c r="D56" s="23">
        <v>17.899999999999999</v>
      </c>
      <c r="E56" s="21"/>
      <c r="F56" s="22">
        <f>D56*E56</f>
        <v>0</v>
      </c>
      <c r="G56" s="16"/>
      <c r="H56" s="16"/>
    </row>
    <row r="57" spans="1:8" ht="14.1" customHeight="1">
      <c r="A57" s="11"/>
      <c r="B57" s="12"/>
      <c r="C57" s="25" t="s">
        <v>162</v>
      </c>
      <c r="D57" s="23"/>
      <c r="E57" s="19"/>
      <c r="F57" s="20"/>
    </row>
    <row r="58" spans="1:8" ht="14.1" customHeight="1">
      <c r="A58" s="11"/>
      <c r="B58" s="12" t="s">
        <v>163</v>
      </c>
      <c r="C58" s="24" t="s">
        <v>164</v>
      </c>
      <c r="D58" s="23">
        <v>18.899999999999999</v>
      </c>
      <c r="E58" s="21"/>
      <c r="F58" s="22">
        <f>D58*E58</f>
        <v>0</v>
      </c>
    </row>
    <row r="59" spans="1:8" ht="14.1" customHeight="1">
      <c r="A59" s="11"/>
      <c r="B59" s="12"/>
      <c r="C59" s="25" t="s">
        <v>165</v>
      </c>
      <c r="D59" s="23"/>
      <c r="E59" s="19"/>
      <c r="F59" s="20"/>
    </row>
    <row r="60" spans="1:8">
      <c r="A60" s="11">
        <v>9</v>
      </c>
      <c r="B60" s="12" t="s">
        <v>166</v>
      </c>
      <c r="C60" s="13" t="s">
        <v>167</v>
      </c>
      <c r="D60" s="9">
        <v>21.9</v>
      </c>
      <c r="E60" s="21"/>
      <c r="F60" s="22">
        <f>D60*E60</f>
        <v>0</v>
      </c>
      <c r="G60" s="16"/>
      <c r="H60" s="16"/>
    </row>
    <row r="61" spans="1:8" ht="14.1" customHeight="1">
      <c r="A61" s="11"/>
      <c r="B61" s="12"/>
      <c r="C61" s="17" t="s">
        <v>168</v>
      </c>
      <c r="D61" s="9"/>
      <c r="E61" s="19"/>
      <c r="F61" s="20"/>
    </row>
    <row r="62" spans="1:8">
      <c r="A62" s="11">
        <v>20</v>
      </c>
      <c r="B62" s="12" t="s">
        <v>169</v>
      </c>
      <c r="C62" s="13" t="s">
        <v>170</v>
      </c>
      <c r="D62" s="9">
        <v>17.899999999999999</v>
      </c>
      <c r="E62" s="21"/>
      <c r="F62" s="22">
        <f>D62*E62</f>
        <v>0</v>
      </c>
      <c r="G62" s="16"/>
      <c r="H62" s="16"/>
    </row>
    <row r="63" spans="1:8" ht="14.1" customHeight="1">
      <c r="A63" s="11"/>
      <c r="B63" s="12"/>
      <c r="C63" s="17" t="s">
        <v>171</v>
      </c>
      <c r="D63" s="9"/>
      <c r="E63" s="19"/>
      <c r="F63" s="20"/>
    </row>
    <row r="64" spans="1:8">
      <c r="A64" s="11">
        <v>21</v>
      </c>
      <c r="B64" s="12" t="s">
        <v>172</v>
      </c>
      <c r="C64" s="13" t="s">
        <v>173</v>
      </c>
      <c r="D64" s="9">
        <v>17.899999999999999</v>
      </c>
      <c r="E64" s="21"/>
      <c r="F64" s="22">
        <f>D64*E64</f>
        <v>0</v>
      </c>
      <c r="G64" s="16"/>
      <c r="H64" s="16"/>
    </row>
    <row r="65" spans="1:8" ht="14.1" customHeight="1">
      <c r="A65" s="11"/>
      <c r="B65" s="12"/>
      <c r="C65" s="17" t="s">
        <v>174</v>
      </c>
      <c r="D65" s="9"/>
      <c r="E65" s="19"/>
      <c r="F65" s="20"/>
    </row>
    <row r="66" spans="1:8">
      <c r="A66" s="11">
        <v>21</v>
      </c>
      <c r="B66" s="12" t="s">
        <v>175</v>
      </c>
      <c r="C66" s="13" t="s">
        <v>176</v>
      </c>
      <c r="D66" s="9">
        <v>16.899999999999999</v>
      </c>
      <c r="E66" s="21"/>
      <c r="F66" s="22">
        <f>D66*E66</f>
        <v>0</v>
      </c>
      <c r="G66" s="16"/>
      <c r="H66" s="16"/>
    </row>
    <row r="67" spans="1:8" ht="14.1" customHeight="1">
      <c r="A67" s="11"/>
      <c r="B67" s="12"/>
      <c r="C67" s="17" t="s">
        <v>177</v>
      </c>
      <c r="D67" s="9"/>
      <c r="E67" s="19"/>
      <c r="F67" s="20"/>
    </row>
    <row r="68" spans="1:8">
      <c r="A68" s="11">
        <v>22</v>
      </c>
      <c r="B68" s="12" t="s">
        <v>178</v>
      </c>
      <c r="C68" s="13" t="s">
        <v>179</v>
      </c>
      <c r="D68" s="9">
        <v>16.899999999999999</v>
      </c>
      <c r="E68" s="21"/>
      <c r="F68" s="22">
        <f>D68*E68</f>
        <v>0</v>
      </c>
      <c r="G68" s="16"/>
      <c r="H68" s="16"/>
    </row>
    <row r="69" spans="1:8" ht="14.1" customHeight="1" thickBot="1">
      <c r="A69" s="11"/>
      <c r="B69" s="12"/>
      <c r="C69" s="17" t="s">
        <v>180</v>
      </c>
      <c r="D69" s="9"/>
      <c r="E69" s="26"/>
      <c r="F69" s="27"/>
    </row>
    <row r="70" spans="1:8" ht="14.1" customHeight="1">
      <c r="A70" s="11"/>
      <c r="B70" s="12"/>
      <c r="C70" s="17"/>
      <c r="D70" s="9"/>
      <c r="E70" s="46"/>
      <c r="F70" s="47"/>
    </row>
    <row r="71" spans="1:8" ht="14.1" customHeight="1">
      <c r="A71" s="11"/>
      <c r="B71" s="12"/>
      <c r="C71" s="17"/>
      <c r="D71" s="9"/>
      <c r="E71" s="46"/>
      <c r="F71" s="47"/>
    </row>
    <row r="72" spans="1:8" ht="20.25" customHeight="1">
      <c r="A72" s="11"/>
      <c r="B72" s="12"/>
      <c r="C72" s="17"/>
      <c r="D72" s="9"/>
      <c r="E72" s="46"/>
      <c r="F72" s="47"/>
    </row>
    <row r="73" spans="1:8" ht="14.1" customHeight="1">
      <c r="A73" s="11"/>
      <c r="B73" s="12"/>
      <c r="C73" s="17"/>
      <c r="D73" s="9"/>
      <c r="E73" s="46"/>
      <c r="F73" s="47"/>
    </row>
    <row r="74" spans="1:8">
      <c r="A74" s="11"/>
      <c r="B74" s="12"/>
      <c r="C74" s="28"/>
      <c r="D74" s="23"/>
      <c r="E74" s="29"/>
      <c r="G74" s="16"/>
      <c r="H74" s="16"/>
    </row>
    <row r="75" spans="1:8">
      <c r="A75" s="1"/>
      <c r="B75" s="7"/>
      <c r="D75" s="9"/>
    </row>
    <row r="76" spans="1:8" ht="15.75" thickBot="1">
      <c r="A76" s="11"/>
      <c r="B76" s="7"/>
      <c r="C76" s="8" t="s">
        <v>80</v>
      </c>
      <c r="D76" s="8" t="s">
        <v>0</v>
      </c>
      <c r="E76" s="8" t="s">
        <v>12</v>
      </c>
      <c r="F76" s="8" t="s">
        <v>7</v>
      </c>
      <c r="G76" s="16"/>
      <c r="H76" s="16"/>
    </row>
    <row r="77" spans="1:8" ht="14.1" customHeight="1">
      <c r="A77" s="11"/>
      <c r="B77" s="12" t="s">
        <v>75</v>
      </c>
      <c r="C77" s="13" t="s">
        <v>73</v>
      </c>
      <c r="D77" s="9">
        <v>18</v>
      </c>
      <c r="E77" s="14"/>
      <c r="F77" s="15">
        <f>D77*E77</f>
        <v>0</v>
      </c>
      <c r="G77" s="16"/>
      <c r="H77" s="16"/>
    </row>
    <row r="78" spans="1:8">
      <c r="A78" s="11">
        <v>2</v>
      </c>
      <c r="B78" s="12"/>
      <c r="C78" s="17" t="s">
        <v>108</v>
      </c>
      <c r="D78" s="9"/>
      <c r="E78" s="19"/>
      <c r="F78" s="20"/>
    </row>
    <row r="79" spans="1:8" ht="14.1" customHeight="1">
      <c r="A79" s="11"/>
      <c r="B79" s="12" t="s">
        <v>76</v>
      </c>
      <c r="C79" s="13" t="s">
        <v>74</v>
      </c>
      <c r="D79" s="9">
        <v>18</v>
      </c>
      <c r="E79" s="21"/>
      <c r="F79" s="22">
        <f>D79*E79</f>
        <v>0</v>
      </c>
      <c r="G79" s="16"/>
      <c r="H79" s="16"/>
    </row>
    <row r="80" spans="1:8" ht="15.75" thickBot="1">
      <c r="A80" s="11">
        <v>2</v>
      </c>
      <c r="B80" s="12"/>
      <c r="C80" s="17" t="s">
        <v>109</v>
      </c>
      <c r="D80" s="9"/>
      <c r="E80" s="26"/>
      <c r="F80" s="27"/>
    </row>
    <row r="81" spans="1:8" ht="17.25" customHeight="1">
      <c r="A81" s="1"/>
      <c r="B81" s="7"/>
      <c r="C81" s="8" t="s">
        <v>81</v>
      </c>
      <c r="D81" s="9"/>
    </row>
    <row r="82" spans="1:8" ht="15" customHeight="1" thickBot="1">
      <c r="A82" s="1"/>
      <c r="B82" s="7"/>
      <c r="D82" s="8" t="s">
        <v>0</v>
      </c>
      <c r="E82" s="8" t="s">
        <v>7</v>
      </c>
      <c r="G82" s="16"/>
      <c r="H82" s="16"/>
    </row>
    <row r="83" spans="1:8">
      <c r="A83" s="11">
        <v>12</v>
      </c>
      <c r="B83" s="12" t="s">
        <v>91</v>
      </c>
      <c r="C83" s="13" t="s">
        <v>82</v>
      </c>
      <c r="D83" s="23">
        <v>24.9</v>
      </c>
      <c r="E83" s="14"/>
      <c r="F83" s="15">
        <f>D83*E83</f>
        <v>0</v>
      </c>
      <c r="G83" s="16"/>
      <c r="H83" s="16"/>
    </row>
    <row r="84" spans="1:8" ht="14.1" customHeight="1">
      <c r="A84" s="11"/>
      <c r="B84" s="12"/>
      <c r="C84" s="17" t="s">
        <v>110</v>
      </c>
      <c r="D84" s="23"/>
      <c r="E84" s="19"/>
      <c r="F84" s="20"/>
    </row>
    <row r="85" spans="1:8">
      <c r="A85" s="11">
        <v>5</v>
      </c>
      <c r="B85" s="12" t="s">
        <v>92</v>
      </c>
      <c r="C85" s="24" t="s">
        <v>83</v>
      </c>
      <c r="D85" s="23">
        <v>18.899999999999999</v>
      </c>
      <c r="E85" s="21"/>
      <c r="F85" s="22">
        <f>D85*E85</f>
        <v>0</v>
      </c>
      <c r="G85" s="16"/>
      <c r="H85" s="16"/>
    </row>
    <row r="86" spans="1:8" ht="14.1" customHeight="1">
      <c r="A86" s="11"/>
      <c r="B86" s="12"/>
      <c r="C86" s="25" t="s">
        <v>111</v>
      </c>
      <c r="D86" s="23"/>
      <c r="E86" s="19"/>
      <c r="F86" s="20"/>
    </row>
    <row r="87" spans="1:8">
      <c r="A87" s="11">
        <v>7</v>
      </c>
      <c r="B87" s="12" t="s">
        <v>93</v>
      </c>
      <c r="C87" s="24" t="s">
        <v>84</v>
      </c>
      <c r="D87" s="23">
        <v>21.8</v>
      </c>
      <c r="E87" s="21"/>
      <c r="F87" s="22">
        <f>D87*E87</f>
        <v>0</v>
      </c>
      <c r="G87" s="16"/>
      <c r="H87" s="16"/>
    </row>
    <row r="88" spans="1:8" ht="14.1" customHeight="1">
      <c r="A88" s="11"/>
      <c r="B88" s="12"/>
      <c r="C88" s="25" t="s">
        <v>112</v>
      </c>
      <c r="D88" s="23"/>
      <c r="E88" s="19"/>
      <c r="F88" s="20"/>
    </row>
    <row r="89" spans="1:8">
      <c r="A89" s="11">
        <v>7</v>
      </c>
      <c r="B89" s="12" t="s">
        <v>94</v>
      </c>
      <c r="C89" s="24" t="s">
        <v>95</v>
      </c>
      <c r="D89" s="23">
        <v>19.899999999999999</v>
      </c>
      <c r="E89" s="21"/>
      <c r="F89" s="22">
        <f>D89*E89</f>
        <v>0</v>
      </c>
      <c r="G89" s="16"/>
      <c r="H89" s="16"/>
    </row>
    <row r="90" spans="1:8" ht="14.1" customHeight="1">
      <c r="A90" s="11"/>
      <c r="B90" s="12"/>
      <c r="C90" s="17" t="s">
        <v>96</v>
      </c>
      <c r="D90" s="23"/>
      <c r="E90" s="19"/>
      <c r="F90" s="20"/>
    </row>
    <row r="91" spans="1:8">
      <c r="A91" s="11">
        <v>7</v>
      </c>
      <c r="B91" s="12" t="s">
        <v>119</v>
      </c>
      <c r="C91" s="24" t="s">
        <v>118</v>
      </c>
      <c r="D91" s="23">
        <v>19.399999999999999</v>
      </c>
      <c r="E91" s="21"/>
      <c r="F91" s="22">
        <f>D91*E91</f>
        <v>0</v>
      </c>
      <c r="G91" s="16"/>
      <c r="H91" s="16"/>
    </row>
    <row r="92" spans="1:8" ht="14.1" customHeight="1">
      <c r="A92" s="11"/>
      <c r="B92" s="12"/>
      <c r="C92" s="17" t="s">
        <v>120</v>
      </c>
      <c r="D92" s="23"/>
      <c r="E92" s="19"/>
      <c r="F92" s="20"/>
    </row>
    <row r="93" spans="1:8">
      <c r="A93" s="11">
        <v>7</v>
      </c>
      <c r="B93" s="12" t="s">
        <v>121</v>
      </c>
      <c r="C93" s="24" t="s">
        <v>122</v>
      </c>
      <c r="D93" s="23">
        <v>19.8</v>
      </c>
      <c r="E93" s="21"/>
      <c r="F93" s="22">
        <f>D93*E93</f>
        <v>0</v>
      </c>
      <c r="G93" s="16"/>
      <c r="H93" s="16"/>
    </row>
    <row r="94" spans="1:8" ht="14.1" customHeight="1">
      <c r="A94" s="11"/>
      <c r="B94" s="12"/>
      <c r="C94" s="17" t="s">
        <v>123</v>
      </c>
      <c r="D94" s="23"/>
      <c r="E94" s="19"/>
      <c r="F94" s="20"/>
    </row>
    <row r="95" spans="1:8">
      <c r="A95" s="11">
        <v>7</v>
      </c>
      <c r="B95" s="12" t="s">
        <v>133</v>
      </c>
      <c r="C95" s="24" t="s">
        <v>132</v>
      </c>
      <c r="D95" s="23">
        <v>20.9</v>
      </c>
      <c r="E95" s="21"/>
      <c r="F95" s="22">
        <f>D95*E95</f>
        <v>0</v>
      </c>
      <c r="G95" s="16"/>
      <c r="H95" s="16"/>
    </row>
    <row r="96" spans="1:8" ht="14.1" customHeight="1">
      <c r="A96" s="11"/>
      <c r="B96" s="12"/>
      <c r="C96" s="17" t="s">
        <v>134</v>
      </c>
      <c r="D96" s="23"/>
      <c r="E96" s="19"/>
      <c r="F96" s="20"/>
    </row>
    <row r="97" spans="1:8">
      <c r="A97" s="11">
        <v>7</v>
      </c>
      <c r="B97" s="12" t="s">
        <v>151</v>
      </c>
      <c r="C97" s="24" t="s">
        <v>152</v>
      </c>
      <c r="D97" s="23">
        <v>20.5</v>
      </c>
      <c r="E97" s="21"/>
      <c r="F97" s="22">
        <f>D97*E97</f>
        <v>0</v>
      </c>
      <c r="G97" s="16"/>
      <c r="H97" s="16"/>
    </row>
    <row r="98" spans="1:8" ht="14.1" customHeight="1" thickBot="1">
      <c r="A98" s="11"/>
      <c r="B98" s="12"/>
      <c r="C98" s="17" t="s">
        <v>153</v>
      </c>
      <c r="D98" s="23"/>
      <c r="E98" s="26"/>
      <c r="F98" s="27"/>
    </row>
    <row r="99" spans="1:8" ht="14.1" customHeight="1">
      <c r="A99" s="11"/>
      <c r="B99" s="12"/>
      <c r="C99" s="25"/>
      <c r="D99" s="23"/>
      <c r="E99" s="30"/>
    </row>
    <row r="100" spans="1:8" ht="15.75" thickBot="1">
      <c r="A100" s="1"/>
      <c r="B100" s="7"/>
      <c r="C100" s="28" t="s">
        <v>20</v>
      </c>
      <c r="D100" s="8" t="s">
        <v>0</v>
      </c>
      <c r="E100" s="8" t="s">
        <v>12</v>
      </c>
      <c r="F100" s="8" t="s">
        <v>7</v>
      </c>
      <c r="G100" s="16"/>
      <c r="H100" s="16"/>
    </row>
    <row r="101" spans="1:8">
      <c r="A101" s="11"/>
      <c r="B101" s="12" t="s">
        <v>66</v>
      </c>
      <c r="C101" s="13" t="s">
        <v>16</v>
      </c>
      <c r="D101" s="9">
        <v>13.9</v>
      </c>
      <c r="E101" s="14"/>
      <c r="F101" s="15">
        <f>D101*E101</f>
        <v>0</v>
      </c>
      <c r="G101" s="16"/>
      <c r="H101" s="16"/>
    </row>
    <row r="102" spans="1:8" ht="14.1" customHeight="1">
      <c r="A102" s="11"/>
      <c r="B102" s="12"/>
      <c r="C102" s="17" t="s">
        <v>18</v>
      </c>
      <c r="D102" s="23"/>
      <c r="E102" s="19"/>
      <c r="F102" s="20"/>
    </row>
    <row r="103" spans="1:8">
      <c r="A103" s="11">
        <v>18</v>
      </c>
      <c r="B103" s="12" t="s">
        <v>67</v>
      </c>
      <c r="C103" s="13" t="s">
        <v>35</v>
      </c>
      <c r="D103" s="9">
        <v>13.9</v>
      </c>
      <c r="E103" s="21"/>
      <c r="F103" s="22">
        <f>D103*E103</f>
        <v>0</v>
      </c>
      <c r="G103" s="16"/>
      <c r="H103" s="16"/>
    </row>
    <row r="104" spans="1:8" ht="14.1" customHeight="1">
      <c r="A104" s="11"/>
      <c r="B104" s="12"/>
      <c r="C104" s="17" t="s">
        <v>113</v>
      </c>
      <c r="D104" s="23"/>
      <c r="E104" s="19"/>
      <c r="F104" s="20"/>
    </row>
    <row r="105" spans="1:8">
      <c r="A105" s="11">
        <v>19</v>
      </c>
      <c r="B105" s="12" t="s">
        <v>68</v>
      </c>
      <c r="C105" s="13" t="s">
        <v>17</v>
      </c>
      <c r="D105" s="9">
        <v>13.9</v>
      </c>
      <c r="E105" s="21"/>
      <c r="F105" s="22">
        <f>D105*E105</f>
        <v>0</v>
      </c>
      <c r="G105" s="16"/>
      <c r="H105" s="16"/>
    </row>
    <row r="106" spans="1:8" ht="14.1" customHeight="1">
      <c r="A106" s="11"/>
      <c r="B106" s="12"/>
      <c r="C106" s="17" t="s">
        <v>114</v>
      </c>
      <c r="D106" s="23"/>
      <c r="E106" s="19"/>
      <c r="F106" s="20"/>
    </row>
    <row r="107" spans="1:8">
      <c r="A107" s="11">
        <v>2</v>
      </c>
      <c r="B107" s="12" t="s">
        <v>69</v>
      </c>
      <c r="C107" s="13" t="s">
        <v>28</v>
      </c>
      <c r="D107" s="9">
        <v>13.9</v>
      </c>
      <c r="E107" s="21"/>
      <c r="F107" s="22">
        <f>D107*E107</f>
        <v>0</v>
      </c>
      <c r="G107" s="16"/>
      <c r="H107" s="16"/>
    </row>
    <row r="108" spans="1:8" ht="14.1" customHeight="1">
      <c r="A108" s="11"/>
      <c r="B108" s="12"/>
      <c r="C108" s="25" t="s">
        <v>115</v>
      </c>
      <c r="D108" s="23"/>
      <c r="E108" s="19"/>
      <c r="F108" s="20"/>
    </row>
    <row r="109" spans="1:8">
      <c r="A109" s="11">
        <v>2</v>
      </c>
      <c r="B109" s="12" t="s">
        <v>70</v>
      </c>
      <c r="C109" s="13" t="s">
        <v>117</v>
      </c>
      <c r="D109" s="9">
        <v>13.9</v>
      </c>
      <c r="E109" s="21"/>
      <c r="F109" s="22">
        <f>D109*E109</f>
        <v>0</v>
      </c>
      <c r="G109" s="16"/>
      <c r="H109" s="16"/>
    </row>
    <row r="110" spans="1:8" ht="14.1" customHeight="1">
      <c r="A110" s="11"/>
      <c r="B110" s="12"/>
      <c r="C110" s="25" t="s">
        <v>116</v>
      </c>
      <c r="D110" s="23"/>
      <c r="E110" s="19"/>
      <c r="F110" s="20"/>
    </row>
    <row r="111" spans="1:8">
      <c r="A111" s="11">
        <v>2</v>
      </c>
      <c r="B111" s="12" t="s">
        <v>99</v>
      </c>
      <c r="C111" s="13" t="s">
        <v>97</v>
      </c>
      <c r="D111" s="9">
        <v>13.9</v>
      </c>
      <c r="E111" s="21"/>
      <c r="F111" s="22">
        <f>D111*E111</f>
        <v>0</v>
      </c>
      <c r="G111" s="16"/>
      <c r="H111" s="16"/>
    </row>
    <row r="112" spans="1:8" ht="14.1" customHeight="1" thickBot="1">
      <c r="A112" s="11"/>
      <c r="B112" s="12"/>
      <c r="C112" s="17" t="s">
        <v>98</v>
      </c>
      <c r="D112" s="23"/>
      <c r="E112" s="26"/>
      <c r="F112" s="27"/>
    </row>
    <row r="113" spans="1:8">
      <c r="A113" s="11"/>
      <c r="B113" s="12"/>
      <c r="C113" s="28"/>
      <c r="D113" s="23"/>
      <c r="E113" s="29"/>
    </row>
    <row r="114" spans="1:8" ht="15.75" thickBot="1">
      <c r="A114" s="11"/>
      <c r="B114" s="12"/>
      <c r="C114" s="28" t="s">
        <v>135</v>
      </c>
      <c r="D114" s="28" t="s">
        <v>0</v>
      </c>
      <c r="E114" s="8" t="s">
        <v>12</v>
      </c>
      <c r="F114" s="8" t="s">
        <v>7</v>
      </c>
      <c r="G114" s="16"/>
      <c r="H114" s="16"/>
    </row>
    <row r="115" spans="1:8">
      <c r="A115" s="11"/>
      <c r="B115" s="12" t="s">
        <v>137</v>
      </c>
      <c r="C115" s="13" t="s">
        <v>139</v>
      </c>
      <c r="D115" s="23">
        <v>14.5</v>
      </c>
      <c r="E115" s="14"/>
      <c r="F115" s="15">
        <f t="shared" ref="F115:F116" si="0">D115*E115</f>
        <v>0</v>
      </c>
      <c r="G115" s="16"/>
      <c r="H115" s="16"/>
    </row>
    <row r="116" spans="1:8" ht="15.75" thickBot="1">
      <c r="A116" s="11"/>
      <c r="B116" s="12" t="s">
        <v>138</v>
      </c>
      <c r="C116" s="13" t="s">
        <v>140</v>
      </c>
      <c r="D116" s="23">
        <v>14.5</v>
      </c>
      <c r="E116" s="21"/>
      <c r="F116" s="22">
        <f t="shared" si="0"/>
        <v>0</v>
      </c>
      <c r="G116" s="16"/>
      <c r="H116" s="16"/>
    </row>
    <row r="117" spans="1:8">
      <c r="A117" s="11"/>
      <c r="B117" s="12" t="s">
        <v>141</v>
      </c>
      <c r="C117" s="13" t="s">
        <v>142</v>
      </c>
      <c r="D117" s="23">
        <v>11.5</v>
      </c>
      <c r="E117" s="14"/>
      <c r="F117" s="15">
        <f t="shared" ref="F117:F121" si="1">D117*E117</f>
        <v>0</v>
      </c>
      <c r="G117" s="16"/>
      <c r="H117" s="16"/>
    </row>
    <row r="118" spans="1:8">
      <c r="A118" s="11"/>
      <c r="B118" s="12" t="s">
        <v>144</v>
      </c>
      <c r="C118" s="13" t="s">
        <v>145</v>
      </c>
      <c r="D118" s="23">
        <v>11.5</v>
      </c>
      <c r="E118" s="21"/>
      <c r="F118" s="22">
        <f t="shared" ref="F118:F120" si="2">D118*E118</f>
        <v>0</v>
      </c>
      <c r="G118" s="16"/>
      <c r="H118" s="16"/>
    </row>
    <row r="119" spans="1:8">
      <c r="A119" s="11"/>
      <c r="B119" s="12" t="s">
        <v>147</v>
      </c>
      <c r="C119" s="13" t="s">
        <v>143</v>
      </c>
      <c r="D119" s="23">
        <v>6.5</v>
      </c>
      <c r="E119" s="21"/>
      <c r="F119" s="22">
        <f t="shared" si="2"/>
        <v>0</v>
      </c>
      <c r="G119" s="16"/>
      <c r="H119" s="16"/>
    </row>
    <row r="120" spans="1:8">
      <c r="A120" s="11"/>
      <c r="B120" s="12" t="s">
        <v>148</v>
      </c>
      <c r="C120" s="13" t="s">
        <v>150</v>
      </c>
      <c r="D120" s="23">
        <v>6.9</v>
      </c>
      <c r="E120" s="21"/>
      <c r="F120" s="22">
        <f t="shared" si="2"/>
        <v>0</v>
      </c>
      <c r="G120" s="16"/>
      <c r="H120" s="16"/>
    </row>
    <row r="121" spans="1:8">
      <c r="A121" s="11"/>
      <c r="B121" s="12" t="s">
        <v>149</v>
      </c>
      <c r="C121" s="13" t="s">
        <v>146</v>
      </c>
      <c r="D121" s="23">
        <v>6.9</v>
      </c>
      <c r="E121" s="21"/>
      <c r="F121" s="22">
        <f t="shared" si="1"/>
        <v>0</v>
      </c>
      <c r="G121" s="16"/>
      <c r="H121" s="16"/>
    </row>
    <row r="122" spans="1:8">
      <c r="A122" s="11"/>
      <c r="B122" s="12" t="s">
        <v>71</v>
      </c>
      <c r="C122" s="24" t="s">
        <v>30</v>
      </c>
      <c r="D122" s="23">
        <v>29.9</v>
      </c>
      <c r="E122" s="21"/>
      <c r="F122" s="22">
        <f t="shared" ref="F122:F123" si="3">D122*E122</f>
        <v>0</v>
      </c>
      <c r="G122" s="16"/>
      <c r="H122" s="16"/>
    </row>
    <row r="123" spans="1:8" ht="15.75" thickBot="1">
      <c r="A123" s="11"/>
      <c r="B123" s="12" t="s">
        <v>72</v>
      </c>
      <c r="C123" s="24" t="s">
        <v>31</v>
      </c>
      <c r="D123" s="23">
        <v>21.5</v>
      </c>
      <c r="E123" s="44"/>
      <c r="F123" s="45">
        <f t="shared" si="3"/>
        <v>0</v>
      </c>
      <c r="G123" s="16"/>
      <c r="H123" s="16"/>
    </row>
    <row r="124" spans="1:8">
      <c r="A124" s="11"/>
      <c r="B124" s="12"/>
      <c r="C124" s="24"/>
      <c r="D124" s="31" t="s">
        <v>7</v>
      </c>
      <c r="E124" s="32">
        <f>SUM(E5:E123)</f>
        <v>0</v>
      </c>
      <c r="F124" s="33">
        <f>SUM(F5:F123)</f>
        <v>0</v>
      </c>
    </row>
    <row r="125" spans="1:8" ht="13.5" hidden="1" customHeight="1">
      <c r="A125" s="11"/>
      <c r="B125" s="12"/>
      <c r="C125" s="24"/>
      <c r="D125" s="31" t="s">
        <v>45</v>
      </c>
      <c r="E125" s="34"/>
      <c r="F125" s="33">
        <f>F124-E125*F124</f>
        <v>0</v>
      </c>
    </row>
    <row r="126" spans="1:8" ht="14.25" hidden="1" customHeight="1">
      <c r="A126" s="11"/>
      <c r="B126" s="12"/>
      <c r="C126" s="24"/>
      <c r="D126" s="31" t="s">
        <v>45</v>
      </c>
      <c r="E126" s="35"/>
      <c r="F126" s="33">
        <f>F125-E126</f>
        <v>0</v>
      </c>
    </row>
    <row r="127" spans="1:8">
      <c r="A127" s="11"/>
      <c r="B127" s="12"/>
      <c r="C127" s="24"/>
      <c r="D127" s="36" t="s">
        <v>46</v>
      </c>
      <c r="E127" s="35"/>
      <c r="F127" s="33">
        <f>F126+E127</f>
        <v>0</v>
      </c>
    </row>
    <row r="128" spans="1:8">
      <c r="A128" s="11"/>
      <c r="B128" s="12"/>
      <c r="C128" s="37" t="s">
        <v>85</v>
      </c>
      <c r="D128" s="38"/>
    </row>
    <row r="129" spans="1:5">
      <c r="A129" s="11"/>
      <c r="B129" s="12"/>
      <c r="C129" s="37" t="s">
        <v>86</v>
      </c>
      <c r="D129" s="38"/>
    </row>
    <row r="130" spans="1:5">
      <c r="A130" s="11"/>
      <c r="B130" s="12"/>
      <c r="C130" s="37" t="s">
        <v>44</v>
      </c>
      <c r="D130" s="38"/>
    </row>
    <row r="131" spans="1:5">
      <c r="A131" s="39"/>
      <c r="B131" s="40"/>
      <c r="C131" s="37" t="s">
        <v>87</v>
      </c>
      <c r="D131" s="41"/>
      <c r="E131" s="30"/>
    </row>
    <row r="132" spans="1:5">
      <c r="A132" s="39"/>
      <c r="B132" s="40"/>
      <c r="C132" s="37" t="s">
        <v>34</v>
      </c>
      <c r="D132" s="41"/>
      <c r="E132" s="30"/>
    </row>
    <row r="133" spans="1:5">
      <c r="A133" s="39"/>
      <c r="B133" s="40"/>
      <c r="C133" s="37" t="s">
        <v>88</v>
      </c>
      <c r="D133" s="41"/>
      <c r="E133" s="30"/>
    </row>
    <row r="134" spans="1:5">
      <c r="A134" s="39"/>
      <c r="B134" s="40"/>
      <c r="C134" s="37" t="s">
        <v>89</v>
      </c>
      <c r="D134" s="41"/>
      <c r="E134" s="30"/>
    </row>
    <row r="135" spans="1:5">
      <c r="A135" s="39"/>
      <c r="B135" s="40"/>
      <c r="C135" s="37" t="s">
        <v>90</v>
      </c>
      <c r="D135" s="41"/>
      <c r="E135" s="30"/>
    </row>
  </sheetData>
  <sheetProtection algorithmName="SHA-512" hashValue="E7xFF7FNdJQyLVXtzEX637Rq9YG5r8W7HjRCQ2vVfaT1Pa4WOQktcnnaxTbXLxlEaK0K8YfcX1EDpXHJBAkUww==" saltValue="PURsKP8/wUloyRO6LqKFZw==" spinCount="100000" sheet="1" objects="1" scenarios="1"/>
  <autoFilter ref="E1:E135" xr:uid="{00000000-0009-0000-0000-000000000000}"/>
  <mergeCells count="1">
    <mergeCell ref="B1:F1"/>
  </mergeCells>
  <hyperlinks>
    <hyperlink ref="C131" r:id="rId1" display="congeladissimos@ig.com.br" xr:uid="{00000000-0004-0000-0000-000000000000}"/>
  </hyperlinks>
  <pageMargins left="0.23622047244094491" right="0.23622047244094491" top="3.937007874015748E-2" bottom="0.19685039370078741" header="0.19685039370078741" footer="0.15748031496062992"/>
  <pageSetup paperSize="9" scale="82" fitToHeight="2" orientation="portrait" horizontalDpi="720" verticalDpi="720" r:id="rId2"/>
  <rowBreaks count="1" manualBreakCount="1">
    <brk id="69" min="1" max="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 Georgia</dc:creator>
  <cp:lastModifiedBy>Daniel Mulet</cp:lastModifiedBy>
  <cp:lastPrinted>2019-12-04T20:22:52Z</cp:lastPrinted>
  <dcterms:created xsi:type="dcterms:W3CDTF">2012-04-24T21:59:57Z</dcterms:created>
  <dcterms:modified xsi:type="dcterms:W3CDTF">2019-12-04T20:27:08Z</dcterms:modified>
</cp:coreProperties>
</file>